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ROTARY MONTHLY REPORTS\2020 REPORTS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<sst xmlns="http://schemas.openxmlformats.org/spreadsheetml/2006/main" count="253" uniqueCount="144">
  <si>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</si>
  <si>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</si>
  <si>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</si>
  <si>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</si>
  <si>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</si>
  <si>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</si>
  <si>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</si>
  <si>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</si>
  <si>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</si>
  <si>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</si>
  <si>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</si>
  <si>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</si>
  <si>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</si>
  <si>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</si>
  <si>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</si>
  <si>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</si>
  <si>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</si>
  <si>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</si>
  <si>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</si>
  <si>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</si>
  <si>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</si>
  <si>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</si>
  <si>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</si>
  <si>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</si>
  <si>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</si>
  <si>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</si>
  <si>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</si>
  <si>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</si>
  <si>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</si>
  <si>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</si>
  <si>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</si>
  <si>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</si>
  <si>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</si>
  <si>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</si>
  <si>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</si>
  <si>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</si>
  <si>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</si>
  <si>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</si>
  <si>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</si>
  <si>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</si>
  <si>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</si>
  <si>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</si>
  <si>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</si>
  <si>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</si>
  <si>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</si>
  <si>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</si>
  <si>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</si>
  <si>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</si>
  <si>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</si>
  <si>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</si>
  <si>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</si>
  <si>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</si>
  <si>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</si>
  <si>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</si>
  <si>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</si>
  <si>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</si>
  <si>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</si>
  <si>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</si>
  <si>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</si>
  <si>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</si>
  <si>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</si>
  <si>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</si>
  <si>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</si>
  <si>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</si>
  <si>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</si>
  <si>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</si>
  <si>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</si>
  <si>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</si>
  <si>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</si>
  <si>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</si>
  <si>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</si>
  <si>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</si>
  <si>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</si>
  <si>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</si>
  <si>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</si>
  <si>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</si>
  <si>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</si>
  <si>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</si>
  <si>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</si>
  <si>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</si>
  <si>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</si>
  <si>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</si>
  <si>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</si>
  <si>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</si>
  <si>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</si>
  <si>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</si>
  <si>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</si>
  <si>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</si>
  <si>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</si>
  <si>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</si>
  <si>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</si>
  <si>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</si>
  <si>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</si>
  <si>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</si>
  <si>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</si>
  <si>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</si>
  <si>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</si>
  <si>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</si>
  <si>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</si>
  <si>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</si>
  <si>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</si>
  <si>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</si>
  <si>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</si>
  <si>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</si>
  <si>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</si>
  <si>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</si>
  <si>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</si>
  <si>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</si>
  <si>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</si>
  <si>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</si>
  <si>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</si>
  <si>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</si>
  <si>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</si>
  <si>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</si>
  <si>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</si>
  <si>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</si>
  <si>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</si>
  <si>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</si>
  <si>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</si>
  <si>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</si>
  <si>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</si>
  <si>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</si>
  <si>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</si>
  <si>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</si>
  <si>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</si>
  <si>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</si>
  <si>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</si>
  <si>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</si>
  <si>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</si>
  <si>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</si>
  <si>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</si>
  <si>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</si>
  <si>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</si>
  <si>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</si>
  <si>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</si>
  <si>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</si>
  <si>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METRO BOGO</t>
  </si>
  <si>
    <t>1-C</t>
  </si>
  <si>
    <t>JOSELITO R. YURAG</t>
  </si>
  <si>
    <t>VICENTE URSAL</t>
  </si>
  <si>
    <t>ALAIN O. SENERPIDA</t>
  </si>
  <si>
    <t>BOGO PLAZA RESTO BAR, BOGO CITY</t>
  </si>
  <si>
    <t>RESIDENTS AND CONSTITUENTS</t>
  </si>
  <si>
    <t>BOODLETTING ACTIVITY IN COORDINATION WITH MEDELLN SK OFFICIALS AND THE PHILIPPINE RED CROSS AT POBLACION, MEDELLIN, CEBU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</si>
</sst>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="140" zoomScaleNormal="140" zoomScaleSheetLayoutView="100" workbookViewId="0">
      <selection activeCell="P32" sqref="P3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44044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44081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44049</v>
      </c>
      <c r="C11" s="155"/>
      <c r="D11" s="113">
        <v>25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>
        <v>44063</v>
      </c>
      <c r="C17" s="157"/>
      <c r="D17" s="81"/>
      <c r="E17" s="68"/>
      <c r="F17" s="68"/>
      <c r="G17" s="68"/>
      <c r="H17" s="69"/>
      <c r="I17" s="70"/>
      <c r="J17" s="63">
        <v>27</v>
      </c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6"/>
      <c r="P19" s="44"/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31</v>
      </c>
      <c r="J31" s="159" t="s">
        <v>7</v>
      </c>
      <c r="K31" s="160"/>
      <c r="L31" s="160"/>
      <c r="M31" s="160"/>
      <c r="N31" s="160"/>
      <c r="O31" s="160"/>
      <c r="P31" s="3">
        <v>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>
        <v>0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0</v>
      </c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31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VICENTE URSAL</v>
      </c>
      <c r="B52" s="144"/>
      <c r="C52" s="145"/>
      <c r="D52" s="145"/>
      <c r="E52" s="145"/>
      <c r="F52" s="145"/>
      <c r="G52" s="145" t="str">
        <f>I6</f>
        <v>JOSELITO R. YURAG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C34" zoomScale="200" zoomScaleNormal="200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METRO BOGO</v>
      </c>
      <c r="B3" s="266"/>
      <c r="C3" s="266"/>
      <c r="D3" s="266"/>
      <c r="E3" s="266"/>
      <c r="F3" s="266" t="str">
        <f>'Summary of Activities'!I6</f>
        <v>JOSELITO R. YURAG</v>
      </c>
      <c r="G3" s="266"/>
      <c r="H3" s="266"/>
      <c r="I3" s="266"/>
      <c r="J3" s="266"/>
      <c r="K3" s="266"/>
      <c r="L3" s="266" t="str">
        <f>'Summary of Activities'!N6</f>
        <v>VICENTE URSAL</v>
      </c>
      <c r="M3" s="266"/>
      <c r="N3" s="266"/>
      <c r="O3" s="266"/>
      <c r="P3" s="266"/>
      <c r="Q3" s="266"/>
      <c r="R3" s="266" t="str">
        <f>'Summary of Activities'!H6</f>
        <v>1-C</v>
      </c>
      <c r="S3" s="266"/>
      <c r="T3" s="213">
        <f>'Summary of Activities'!K2</f>
        <v>44044</v>
      </c>
      <c r="U3" s="213"/>
      <c r="V3" s="213"/>
      <c r="W3" s="213"/>
      <c r="X3" s="214">
        <f>'Summary of Activities'!O8</f>
        <v>44081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100</v>
      </c>
      <c r="P6" s="47">
        <v>5</v>
      </c>
      <c r="Q6" s="48">
        <v>3000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143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142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100</v>
      </c>
      <c r="G51" s="282"/>
      <c r="H51" s="281">
        <f>P6+P11+P16+P21+P26+P31+P36+P41</f>
        <v>5</v>
      </c>
      <c r="I51" s="282"/>
      <c r="J51" s="210">
        <f>Q6+Q11+Q16+Q21+Q26+Q31+Q36+Q41</f>
        <v>3000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100</v>
      </c>
      <c r="G55" s="272"/>
      <c r="H55" s="271">
        <f>SUM(H47:I53)</f>
        <v>5</v>
      </c>
      <c r="I55" s="272"/>
      <c r="J55" s="268">
        <f>SUM(J47:L53)</f>
        <v>3000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2021-01-13T03:28:50Z</dcterms:modified>
</cp:coreProperties>
</file>